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K0V\Documents\BB State Farm\2025 Plan\FAST\FASTsources\Tracking\"/>
    </mc:Choice>
  </mc:AlternateContent>
  <xr:revisionPtr revIDLastSave="0" documentId="8_{1478C227-B541-4AC2-A567-D11E88AA71D9}" xr6:coauthVersionLast="47" xr6:coauthVersionMax="47" xr10:uidLastSave="{00000000-0000-0000-0000-000000000000}"/>
  <bookViews>
    <workbookView xWindow="-108" yWindow="-108" windowWidth="30936" windowHeight="16776" xr2:uid="{8BE7438E-22A8-4EF7-AC20-CD48121C4259}"/>
  </bookViews>
  <sheets>
    <sheet name="Self Tracker" sheetId="10" r:id="rId1"/>
  </sheets>
  <definedNames>
    <definedName name="_xlnm.Print_Area" localSheetId="0">'Self Tracker'!$A$1:$T$5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" i="10" l="1"/>
  <c r="T3" i="10" s="1"/>
  <c r="M3" i="10"/>
  <c r="M4" i="10" s="1"/>
  <c r="S4" i="10" l="1"/>
  <c r="N3" i="10"/>
  <c r="Q4" i="10"/>
  <c r="K4" i="10"/>
  <c r="N4" i="10" s="1"/>
  <c r="H4" i="10"/>
  <c r="G4" i="10"/>
  <c r="F4" i="10"/>
  <c r="E4" i="10"/>
  <c r="D4" i="10"/>
  <c r="R3" i="10"/>
  <c r="L3" i="10"/>
  <c r="I3" i="10"/>
  <c r="O3" i="10" s="1"/>
  <c r="R4" i="10" l="1"/>
  <c r="T4" i="10"/>
  <c r="I4" i="10"/>
  <c r="O4" i="10" s="1"/>
  <c r="L4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Bert Bretherick</author>
  </authors>
  <commentList>
    <comment ref="A2" authorId="0" shapeId="0" xr:uid="{31CECE5A-D848-440C-99A8-EC47FC354167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17" authorId="0" shapeId="0" xr:uid="{4D59A889-AB4A-4B58-80BA-B8251B273FEC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26" authorId="0" shapeId="0" xr:uid="{6C59533B-5268-40A9-842D-5483B6EFCDEA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35" authorId="0" shapeId="0" xr:uid="{A4D88385-43E2-47B7-8795-0FB312226F42}">
      <text>
        <r>
          <rPr>
            <b/>
            <sz val="9"/>
            <color indexed="81"/>
            <rFont val="Tahoma"/>
            <family val="2"/>
          </rPr>
          <t>Bert Bretherick: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<sst xmlns="http://schemas.openxmlformats.org/spreadsheetml/2006/main" count="23" uniqueCount="21">
  <si>
    <t>Auto</t>
  </si>
  <si>
    <t>Fire</t>
  </si>
  <si>
    <t>Life</t>
  </si>
  <si>
    <t>Health</t>
  </si>
  <si>
    <t>Bus</t>
  </si>
  <si>
    <t>Totals</t>
  </si>
  <si>
    <t xml:space="preserve">Quotes </t>
  </si>
  <si>
    <t xml:space="preserve">Calls </t>
  </si>
  <si>
    <t xml:space="preserve">Days Worked </t>
  </si>
  <si>
    <t>Average Calls</t>
  </si>
  <si>
    <t>Average Quotes</t>
  </si>
  <si>
    <t>TM</t>
  </si>
  <si>
    <t xml:space="preserve">Total Production </t>
  </si>
  <si>
    <t>Closing %</t>
  </si>
  <si>
    <t>Quote Goal</t>
  </si>
  <si>
    <t>Call Goal</t>
  </si>
  <si>
    <t xml:space="preserve">Quote Goal </t>
  </si>
  <si>
    <t>Weekly</t>
  </si>
  <si>
    <t xml:space="preserve">Quote % of Goal </t>
  </si>
  <si>
    <t>Call % of Goal</t>
  </si>
  <si>
    <t>Joe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</si>
</sst>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9" fontId="2" fillId="0" borderId="1" xfId="0" applyNumberFormat="1" applyFont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9" fontId="2" fillId="5" borderId="1" xfId="0" applyNumberFormat="1" applyFont="1" applyFill="1" applyBorder="1" applyAlignment="1">
      <alignment horizontal="center"/>
    </xf>
    <xf numFmtId="9" fontId="3" fillId="5" borderId="1" xfId="0" applyNumberFormat="1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0" fontId="6" fillId="0" borderId="0" xfId="0" applyFont="1"/>
    <xf numFmtId="1" fontId="6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9" fontId="6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2" borderId="0" xfId="0" applyFont="1" applyFill="1"/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center" wrapText="1"/>
    </xf>
    <xf numFmtId="1" fontId="2" fillId="0" borderId="3" xfId="0" applyNumberFormat="1" applyFont="1" applyBorder="1" applyAlignment="1">
      <alignment horizontal="center"/>
    </xf>
    <xf numFmtId="0" fontId="0" fillId="0" borderId="2" xfId="0" applyBorder="1"/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0" fillId="3" borderId="6" xfId="0" applyFill="1" applyBorder="1"/>
    <xf numFmtId="0" fontId="0" fillId="0" borderId="4" xfId="0" applyBorder="1"/>
    <xf numFmtId="0" fontId="0" fillId="0" borderId="7" xfId="0" applyBorder="1"/>
    <xf numFmtId="0" fontId="0" fillId="6" borderId="7" xfId="0" applyFill="1" applyBorder="1"/>
    <xf numFmtId="0" fontId="0" fillId="0" borderId="7" xfId="0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3" fillId="3" borderId="1" xfId="0" applyFont="1" applyFill="1" applyBorder="1"/>
    <xf numFmtId="1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8" xfId="0" applyBorder="1"/>
    <xf numFmtId="0" fontId="2" fillId="0" borderId="9" xfId="0" applyFont="1" applyBorder="1" applyAlignment="1">
      <alignment horizontal="center" wrapText="1"/>
    </xf>
    <xf numFmtId="9" fontId="0" fillId="0" borderId="9" xfId="0" applyNumberFormat="1" applyBorder="1" applyAlignment="1">
      <alignment horizontal="center"/>
    </xf>
    <xf numFmtId="0" fontId="0" fillId="7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EDBE1-3ECB-4F93-8506-8D090F90E59D}">
  <dimension ref="A1:W42"/>
  <sheetViews>
    <sheetView tabSelected="1" zoomScaleNormal="100" workbookViewId="0">
      <selection activeCell="K17" sqref="K17"/>
    </sheetView>
  </sheetViews>
  <sheetFormatPr defaultRowHeight="14.4" x14ac:dyDescent="0.3"/>
  <cols>
    <col min="1" max="1" width="9.44140625" customWidth="1"/>
    <col min="2" max="2" width="8.5546875" customWidth="1"/>
    <col min="3" max="3" width="2" customWidth="1"/>
    <col min="4" max="4" width="5.88671875" customWidth="1"/>
    <col min="5" max="5" width="5.109375" customWidth="1"/>
    <col min="6" max="6" width="4.88671875" customWidth="1"/>
    <col min="7" max="7" width="7" customWidth="1"/>
    <col min="8" max="8" width="5.33203125" customWidth="1"/>
    <col min="9" max="9" width="10.5546875" customWidth="1"/>
    <col min="10" max="10" width="1.88671875" customWidth="1"/>
    <col min="11" max="11" width="8.109375" customWidth="1"/>
    <col min="12" max="14" width="9.44140625" customWidth="1"/>
    <col min="15" max="15" width="7.5546875" customWidth="1"/>
    <col min="16" max="16" width="1.77734375" customWidth="1"/>
    <col min="17" max="17" width="9.77734375" customWidth="1"/>
    <col min="18" max="18" width="8.109375" customWidth="1"/>
    <col min="20" max="20" width="8.88671875" customWidth="1"/>
    <col min="21" max="21" width="14.6640625" customWidth="1"/>
    <col min="22" max="22" width="22.44140625" customWidth="1"/>
    <col min="23" max="23" width="12.6640625" customWidth="1"/>
  </cols>
  <sheetData>
    <row r="1" spans="1:23" ht="15.6" thickTop="1" thickBot="1" x14ac:dyDescent="0.35">
      <c r="A1" s="35"/>
      <c r="B1" s="36" t="s">
        <v>17</v>
      </c>
      <c r="C1" s="36"/>
      <c r="D1" s="36"/>
      <c r="E1" s="36"/>
      <c r="F1" s="36"/>
      <c r="G1" s="36" t="s">
        <v>11</v>
      </c>
      <c r="H1" s="37">
        <v>1</v>
      </c>
      <c r="I1" s="36"/>
      <c r="J1" s="36"/>
      <c r="K1" s="38" t="s">
        <v>15</v>
      </c>
      <c r="L1" s="39">
        <v>30</v>
      </c>
      <c r="M1" s="38"/>
      <c r="N1" s="38"/>
      <c r="O1" s="38"/>
      <c r="P1" s="38"/>
      <c r="Q1" s="38" t="s">
        <v>16</v>
      </c>
      <c r="R1" s="39">
        <v>6</v>
      </c>
      <c r="S1" s="31"/>
      <c r="T1" s="44"/>
    </row>
    <row r="2" spans="1:23" ht="48" thickTop="1" thickBot="1" x14ac:dyDescent="0.35">
      <c r="A2" s="2" t="s">
        <v>11</v>
      </c>
      <c r="B2" s="3" t="s">
        <v>8</v>
      </c>
      <c r="C2" s="3"/>
      <c r="D2" s="2" t="s">
        <v>0</v>
      </c>
      <c r="E2" s="2" t="s">
        <v>1</v>
      </c>
      <c r="F2" s="4" t="s">
        <v>2</v>
      </c>
      <c r="G2" s="2" t="s">
        <v>3</v>
      </c>
      <c r="H2" s="2" t="s">
        <v>4</v>
      </c>
      <c r="I2" s="3" t="s">
        <v>12</v>
      </c>
      <c r="J2" s="2"/>
      <c r="K2" s="2" t="s">
        <v>6</v>
      </c>
      <c r="L2" s="3" t="s">
        <v>10</v>
      </c>
      <c r="M2" s="3" t="s">
        <v>14</v>
      </c>
      <c r="N2" s="3" t="s">
        <v>18</v>
      </c>
      <c r="O2" s="3" t="s">
        <v>13</v>
      </c>
      <c r="P2" s="3"/>
      <c r="Q2" s="8" t="s">
        <v>7</v>
      </c>
      <c r="R2" s="29" t="s">
        <v>9</v>
      </c>
      <c r="S2" s="32" t="s">
        <v>15</v>
      </c>
      <c r="T2" s="45" t="s">
        <v>19</v>
      </c>
    </row>
    <row r="3" spans="1:23" ht="16.8" thickTop="1" thickBot="1" x14ac:dyDescent="0.35">
      <c r="A3" s="2" t="s">
        <v>20</v>
      </c>
      <c r="B3" s="5">
        <v>3</v>
      </c>
      <c r="C3" s="6"/>
      <c r="D3" s="5">
        <v>3</v>
      </c>
      <c r="E3" s="5">
        <v>1</v>
      </c>
      <c r="F3" s="7">
        <v>1</v>
      </c>
      <c r="G3" s="5">
        <v>0</v>
      </c>
      <c r="H3" s="5">
        <v>0</v>
      </c>
      <c r="I3" s="8">
        <f t="shared" ref="I3" si="0">SUM(D3:H3)</f>
        <v>5</v>
      </c>
      <c r="J3" s="6"/>
      <c r="K3" s="5">
        <v>10</v>
      </c>
      <c r="L3" s="9">
        <f t="shared" ref="L3:L4" si="1">K3/B3</f>
        <v>3.3333333333333335</v>
      </c>
      <c r="M3" s="9">
        <f>R1*B3</f>
        <v>18</v>
      </c>
      <c r="N3" s="12">
        <f t="shared" ref="N3:N4" si="2">K3/M3</f>
        <v>0.55555555555555558</v>
      </c>
      <c r="O3" s="12">
        <f t="shared" ref="O3" si="3">K3/I3</f>
        <v>2</v>
      </c>
      <c r="P3" s="14"/>
      <c r="Q3" s="5">
        <v>72</v>
      </c>
      <c r="R3" s="30">
        <f>Q3/B3</f>
        <v>24</v>
      </c>
      <c r="S3" s="33">
        <f>L1*B3</f>
        <v>90</v>
      </c>
      <c r="T3" s="46">
        <f t="shared" ref="T3:T4" si="4">Q3/S3</f>
        <v>0.8</v>
      </c>
    </row>
    <row r="4" spans="1:23" ht="16.8" thickTop="1" thickBot="1" x14ac:dyDescent="0.35">
      <c r="A4" s="2" t="s">
        <v>5</v>
      </c>
      <c r="B4" s="5">
        <v>3</v>
      </c>
      <c r="C4" s="6"/>
      <c r="D4" s="10">
        <f t="shared" ref="D4:I4" si="5">SUM(D3:D3)</f>
        <v>3</v>
      </c>
      <c r="E4" s="10">
        <f t="shared" si="5"/>
        <v>1</v>
      </c>
      <c r="F4" s="10">
        <f t="shared" si="5"/>
        <v>1</v>
      </c>
      <c r="G4" s="10">
        <f t="shared" si="5"/>
        <v>0</v>
      </c>
      <c r="H4" s="10">
        <f t="shared" si="5"/>
        <v>0</v>
      </c>
      <c r="I4" s="10">
        <f t="shared" si="5"/>
        <v>5</v>
      </c>
      <c r="J4" s="16"/>
      <c r="K4" s="11">
        <f>SUM(K3:K3)</f>
        <v>10</v>
      </c>
      <c r="L4" s="10">
        <f t="shared" si="1"/>
        <v>3.3333333333333335</v>
      </c>
      <c r="M4" s="10">
        <f>SUM(M3:M3)</f>
        <v>18</v>
      </c>
      <c r="N4" s="13">
        <f t="shared" si="2"/>
        <v>0.55555555555555558</v>
      </c>
      <c r="O4" s="13">
        <f>I4/K4</f>
        <v>0.5</v>
      </c>
      <c r="P4" s="15"/>
      <c r="Q4" s="10">
        <f>SUM(Q3:Q3)</f>
        <v>72</v>
      </c>
      <c r="R4" s="30">
        <f>Q4/B4</f>
        <v>24</v>
      </c>
      <c r="S4" s="33">
        <f>SUM(S3:S3)</f>
        <v>90</v>
      </c>
      <c r="T4" s="46">
        <f t="shared" si="4"/>
        <v>0.8</v>
      </c>
    </row>
    <row r="5" spans="1:23" ht="16.8" thickTop="1" thickBot="1" x14ac:dyDescent="0.35">
      <c r="A5" s="40"/>
      <c r="B5" s="40"/>
      <c r="C5" s="40"/>
      <c r="D5" s="41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3"/>
      <c r="S5" s="34"/>
      <c r="T5" s="47"/>
    </row>
    <row r="6" spans="1:23" ht="21.6" thickTop="1" x14ac:dyDescent="0.4">
      <c r="T6" s="17"/>
      <c r="U6" s="18"/>
      <c r="V6" s="1"/>
      <c r="W6" s="19"/>
    </row>
    <row r="7" spans="1:23" ht="21" x14ac:dyDescent="0.4">
      <c r="T7" s="17"/>
      <c r="U7" s="18"/>
      <c r="V7" s="20"/>
      <c r="W7" s="19"/>
    </row>
    <row r="8" spans="1:23" ht="21" x14ac:dyDescent="0.4">
      <c r="T8" s="17"/>
      <c r="U8" s="21"/>
      <c r="V8" s="20"/>
      <c r="W8" s="20"/>
    </row>
    <row r="9" spans="1:23" ht="21" x14ac:dyDescent="0.4">
      <c r="T9" s="17"/>
      <c r="U9" s="21"/>
      <c r="V9" s="20"/>
      <c r="W9" s="20"/>
    </row>
    <row r="11" spans="1:23" ht="21" x14ac:dyDescent="0.4">
      <c r="T11" s="17"/>
      <c r="U11" s="18"/>
      <c r="V11" s="1"/>
      <c r="W11" s="19"/>
    </row>
    <row r="12" spans="1:23" ht="21" x14ac:dyDescent="0.4">
      <c r="T12" s="17"/>
      <c r="U12" s="18"/>
      <c r="V12" s="20"/>
      <c r="W12" s="19"/>
    </row>
    <row r="13" spans="1:23" ht="21" x14ac:dyDescent="0.4">
      <c r="T13" s="17"/>
      <c r="U13" s="21"/>
      <c r="V13" s="20"/>
      <c r="W13" s="20"/>
    </row>
    <row r="14" spans="1:23" x14ac:dyDescent="0.3">
      <c r="W14" s="20"/>
    </row>
    <row r="17" spans="20:23" ht="18" x14ac:dyDescent="0.35">
      <c r="T17" s="22"/>
      <c r="U17" s="23"/>
      <c r="V17" s="23"/>
      <c r="W17" s="24"/>
    </row>
    <row r="18" spans="20:23" ht="18" x14ac:dyDescent="0.35">
      <c r="T18" s="22"/>
      <c r="U18" s="25"/>
      <c r="V18" s="25"/>
      <c r="W18" s="26"/>
    </row>
    <row r="19" spans="20:23" ht="18" x14ac:dyDescent="0.35">
      <c r="T19" s="27"/>
      <c r="U19" s="25"/>
      <c r="V19" s="25"/>
      <c r="W19" s="26"/>
    </row>
    <row r="20" spans="20:23" ht="18" x14ac:dyDescent="0.35">
      <c r="T20" s="27"/>
      <c r="U20" s="25"/>
      <c r="V20" s="25"/>
      <c r="W20" s="26"/>
    </row>
    <row r="21" spans="20:23" ht="18" x14ac:dyDescent="0.35">
      <c r="T21" s="27"/>
      <c r="U21" s="25"/>
      <c r="V21" s="25"/>
      <c r="W21" s="26"/>
    </row>
    <row r="22" spans="20:23" ht="18" x14ac:dyDescent="0.35">
      <c r="T22" s="27"/>
      <c r="U22" s="25"/>
      <c r="V22" s="25"/>
      <c r="W22" s="26"/>
    </row>
    <row r="23" spans="20:23" ht="18" x14ac:dyDescent="0.35">
      <c r="T23" s="27"/>
      <c r="U23" s="25"/>
      <c r="V23" s="25"/>
      <c r="W23" s="26"/>
    </row>
    <row r="24" spans="20:23" ht="18" x14ac:dyDescent="0.35">
      <c r="T24" s="22"/>
      <c r="U24" s="25"/>
      <c r="V24" s="25"/>
      <c r="W24" s="26"/>
    </row>
    <row r="26" spans="20:23" ht="18" x14ac:dyDescent="0.35">
      <c r="T26" s="22"/>
      <c r="U26" s="23"/>
      <c r="V26" s="23"/>
      <c r="W26" s="24"/>
    </row>
    <row r="27" spans="20:23" ht="18" x14ac:dyDescent="0.35">
      <c r="T27" s="22"/>
      <c r="U27" s="25"/>
      <c r="V27" s="25"/>
      <c r="W27" s="26"/>
    </row>
    <row r="28" spans="20:23" ht="18" x14ac:dyDescent="0.35">
      <c r="T28" s="27"/>
      <c r="U28" s="25"/>
      <c r="V28" s="25"/>
      <c r="W28" s="26"/>
    </row>
    <row r="29" spans="20:23" ht="18" x14ac:dyDescent="0.35">
      <c r="T29" s="27"/>
      <c r="U29" s="25"/>
      <c r="V29" s="25"/>
      <c r="W29" s="26"/>
    </row>
    <row r="30" spans="20:23" ht="18" x14ac:dyDescent="0.35">
      <c r="T30" s="27"/>
      <c r="U30" s="25"/>
      <c r="V30" s="25"/>
      <c r="W30" s="26"/>
    </row>
    <row r="31" spans="20:23" ht="18" x14ac:dyDescent="0.35">
      <c r="T31" s="27"/>
      <c r="U31" s="25"/>
      <c r="V31" s="25"/>
      <c r="W31" s="26"/>
    </row>
    <row r="32" spans="20:23" ht="18" x14ac:dyDescent="0.35">
      <c r="T32" s="27"/>
      <c r="U32" s="25"/>
      <c r="V32" s="25"/>
      <c r="W32" s="26"/>
    </row>
    <row r="33" spans="20:23" ht="18" x14ac:dyDescent="0.35">
      <c r="T33" s="22"/>
      <c r="U33" s="25"/>
      <c r="V33" s="25"/>
      <c r="W33" s="26"/>
    </row>
    <row r="35" spans="20:23" ht="18" x14ac:dyDescent="0.35">
      <c r="T35" s="22"/>
      <c r="U35" s="28"/>
      <c r="V35" s="23"/>
      <c r="W35" s="24"/>
    </row>
    <row r="36" spans="20:23" ht="18" x14ac:dyDescent="0.35">
      <c r="T36" s="22"/>
      <c r="U36" s="25"/>
      <c r="V36" s="25"/>
      <c r="W36" s="26"/>
    </row>
    <row r="37" spans="20:23" ht="18" x14ac:dyDescent="0.35">
      <c r="T37" s="27"/>
      <c r="U37" s="25"/>
      <c r="V37" s="25"/>
      <c r="W37" s="26"/>
    </row>
    <row r="38" spans="20:23" ht="18" x14ac:dyDescent="0.35">
      <c r="T38" s="27"/>
      <c r="U38" s="25"/>
      <c r="V38" s="25"/>
      <c r="W38" s="26"/>
    </row>
    <row r="39" spans="20:23" ht="18" x14ac:dyDescent="0.35">
      <c r="T39" s="27"/>
      <c r="U39" s="25"/>
      <c r="V39" s="25"/>
      <c r="W39" s="26"/>
    </row>
    <row r="40" spans="20:23" ht="18" x14ac:dyDescent="0.35">
      <c r="T40" s="27"/>
      <c r="U40" s="25"/>
      <c r="V40" s="25"/>
      <c r="W40" s="26"/>
    </row>
    <row r="41" spans="20:23" ht="18" x14ac:dyDescent="0.35">
      <c r="T41" s="27"/>
      <c r="U41" s="25"/>
      <c r="V41" s="25"/>
      <c r="W41" s="26"/>
    </row>
    <row r="42" spans="20:23" ht="18" x14ac:dyDescent="0.35">
      <c r="T42" s="22"/>
      <c r="U42" s="25"/>
      <c r="V42" s="25"/>
      <c r="W42" s="26"/>
    </row>
  </sheetData>
  <pageMargins left="0.7" right="0.7" top="0.75" bottom="0.75" header="0.3" footer="0.3"/>
  <pageSetup scale="7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Self Tracker</vt:lpstr>
      <vt:lpstr>'Self Tracker'!Print_Area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Bretherick</dc:creator>
  <cp:lastModifiedBy>Bert Bretherick</cp:lastModifiedBy>
  <cp:lastPrinted>2025-12-22T19:40:26Z</cp:lastPrinted>
  <dcterms:created xsi:type="dcterms:W3CDTF">2025-11-07T20:10:02Z</dcterms:created>
  <dcterms:modified xsi:type="dcterms:W3CDTF">2026-08-06T21:43:22Z</dcterms:modified>
</cp:coreProperties>
</file>